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24226"/>
  <mc:AlternateContent xmlns:mc="http://schemas.openxmlformats.org/markup-compatibility/2006">
    <mc:Choice Requires="x15">
      <x15ac:absPath xmlns:x15ac="http://schemas.microsoft.com/office/spreadsheetml/2010/11/ac" url="F:\Bid Library\2018 Bids\07-July 2018\2018-2019 SY (1ST QUARTER - AUGUST-NOV. 2018) PRODUCE - LOCAL PREFERENCE BID\"/>
    </mc:Choice>
  </mc:AlternateContent>
  <bookViews>
    <workbookView xWindow="0" yWindow="0" windowWidth="28800" windowHeight="11625"/>
  </bookViews>
  <sheets>
    <sheet name="Produce Bid Aug-Nov. 2 Total" sheetId="1" r:id="rId1"/>
    <sheet name="Vendor Information" sheetId="2" r:id="rId2"/>
  </sheets>
  <definedNames>
    <definedName name="_xlnm.Print_Area" localSheetId="0">'Produce Bid Aug-Nov. 2 Total'!$A$1:$O$7</definedName>
  </definedNames>
  <calcPr calcId="171027"/>
</workbook>
</file>

<file path=xl/calcChain.xml><?xml version="1.0" encoding="utf-8"?>
<calcChain xmlns="http://schemas.openxmlformats.org/spreadsheetml/2006/main">
  <c r="N8" i="1" l="1"/>
  <c r="M8" i="1"/>
  <c r="L8" i="1"/>
  <c r="L4" i="1" l="1"/>
  <c r="M4" i="1"/>
  <c r="L5" i="1"/>
  <c r="M5" i="1" s="1"/>
  <c r="L6" i="1"/>
  <c r="M6" i="1"/>
  <c r="L7" i="1"/>
  <c r="M7" i="1" s="1"/>
  <c r="L3" i="1"/>
  <c r="M3" i="1" s="1"/>
  <c r="N3" i="1" s="1"/>
  <c r="N6" i="1" l="1"/>
  <c r="N4" i="1"/>
  <c r="N5" i="1"/>
  <c r="N7" i="1"/>
</calcChain>
</file>

<file path=xl/sharedStrings.xml><?xml version="1.0" encoding="utf-8"?>
<sst xmlns="http://schemas.openxmlformats.org/spreadsheetml/2006/main" count="75" uniqueCount="64">
  <si>
    <t>Vendor</t>
  </si>
  <si>
    <t>Terms</t>
  </si>
  <si>
    <t>Brand</t>
  </si>
  <si>
    <t>Product Code</t>
  </si>
  <si>
    <t>Pack Size</t>
  </si>
  <si>
    <t>Case</t>
  </si>
  <si>
    <t>Cost per Unit</t>
  </si>
  <si>
    <t>Unit of Measurement</t>
  </si>
  <si>
    <t>Stock Number</t>
  </si>
  <si>
    <t>Bag</t>
  </si>
  <si>
    <t>Column 1</t>
  </si>
  <si>
    <t>Column 2</t>
  </si>
  <si>
    <t>Column 3</t>
  </si>
  <si>
    <t>Column 4</t>
  </si>
  <si>
    <t>Column 5</t>
  </si>
  <si>
    <t>Column 6</t>
  </si>
  <si>
    <t>Column 7</t>
  </si>
  <si>
    <t>Column 8</t>
  </si>
  <si>
    <t>Column 9</t>
  </si>
  <si>
    <t>Column 10</t>
  </si>
  <si>
    <t>Column 11</t>
  </si>
  <si>
    <t>Column 12</t>
  </si>
  <si>
    <t>Extended Total Cost</t>
  </si>
  <si>
    <t>Column 13</t>
  </si>
  <si>
    <t>Preference Weighted Bid Amount</t>
  </si>
  <si>
    <t>Column 14</t>
  </si>
  <si>
    <t>Preference Weighted Discount</t>
  </si>
  <si>
    <t>Each</t>
  </si>
  <si>
    <r>
      <rPr>
        <b/>
        <sz val="14"/>
        <color indexed="8"/>
        <rFont val="Garamond"/>
        <family val="1"/>
      </rPr>
      <t>Potatoes Sweet, Fresh</t>
    </r>
    <r>
      <rPr>
        <sz val="14"/>
        <color indexed="8"/>
        <rFont val="Garamond"/>
        <family val="1"/>
      </rPr>
      <t xml:space="preserve"> - Clean, Firm Skin, No bruising.  Bright redish color skin.  Packed 100 count.  </t>
    </r>
  </si>
  <si>
    <r>
      <rPr>
        <b/>
        <sz val="14"/>
        <color indexed="8"/>
        <rFont val="Garamond"/>
        <family val="1"/>
      </rPr>
      <t>Cantoloupes</t>
    </r>
    <r>
      <rPr>
        <sz val="14"/>
        <color indexed="8"/>
        <rFont val="Garamond"/>
        <family val="1"/>
      </rPr>
      <t xml:space="preserve"> - U.S. #1  OR BETTER, mature,  good internal quality, but are not overripe or soft or wilted, well formed, well netted, and free from decay, wet slip and sunscald, and free from damage caused by liquid in the seed cavity. Approximately pack 12-15 per case.</t>
    </r>
  </si>
  <si>
    <r>
      <rPr>
        <b/>
        <sz val="14"/>
        <color indexed="8"/>
        <rFont val="Garamond"/>
        <family val="1"/>
      </rPr>
      <t>Onions , Yellow</t>
    </r>
    <r>
      <rPr>
        <sz val="14"/>
        <color indexed="8"/>
        <rFont val="Garamond"/>
        <family val="1"/>
      </rPr>
      <t xml:space="preserve"> -  Oval Shaped, Hard, Firm, Dry, Covered with Papery Outer Scales.  Packed 25 lbs. </t>
    </r>
  </si>
  <si>
    <r>
      <rPr>
        <b/>
        <sz val="14"/>
        <color indexed="8"/>
        <rFont val="Garamond"/>
        <family val="1"/>
      </rPr>
      <t>Greens, Turnip</t>
    </r>
    <r>
      <rPr>
        <sz val="14"/>
        <color indexed="8"/>
        <rFont val="Garamond"/>
        <family val="1"/>
      </rPr>
      <t xml:space="preserve"> - Fresh, Triple Washed, No Stems.  Cut 3/8" TO 3/4". Packed 5 lb bags.</t>
    </r>
  </si>
  <si>
    <t xml:space="preserve">12 Week Quantity </t>
  </si>
  <si>
    <r>
      <rPr>
        <b/>
        <sz val="14"/>
        <color indexed="8"/>
        <rFont val="Garamond"/>
        <family val="1"/>
      </rPr>
      <t xml:space="preserve">Watermelon - </t>
    </r>
    <r>
      <rPr>
        <sz val="14"/>
        <color indexed="8"/>
        <rFont val="Garamond"/>
        <family val="1"/>
      </rPr>
      <t xml:space="preserve">Good Green (striped) color. Firm, ripe ready to eat. Approximately size: 20-25 lbs. </t>
    </r>
  </si>
  <si>
    <t>Percent Eligible For Local Preference (0% - 100%)</t>
  </si>
  <si>
    <t>Column 15</t>
  </si>
  <si>
    <r>
      <t xml:space="preserve">Description                                                                   </t>
    </r>
    <r>
      <rPr>
        <b/>
        <sz val="14"/>
        <color indexed="10"/>
        <rFont val="Calibri"/>
        <family val="2"/>
      </rPr>
      <t xml:space="preserve">(DELIVERIES START 08/02/18 THRU 11/2/18)                                                   </t>
    </r>
    <r>
      <rPr>
        <b/>
        <sz val="14"/>
        <color indexed="36"/>
        <rFont val="Calibri"/>
        <family val="2"/>
      </rPr>
      <t xml:space="preserve"> 
* Fall Break Oct 8-12; No Delivery this week </t>
    </r>
    <r>
      <rPr>
        <b/>
        <sz val="12"/>
        <color indexed="36"/>
        <rFont val="Calibri"/>
        <family val="2"/>
      </rPr>
      <t xml:space="preserve">          </t>
    </r>
    <r>
      <rPr>
        <b/>
        <sz val="12"/>
        <color indexed="10"/>
        <rFont val="Calibri"/>
        <family val="2"/>
      </rPr>
      <t xml:space="preserve">             </t>
    </r>
    <r>
      <rPr>
        <b/>
        <sz val="12"/>
        <color indexed="8"/>
        <rFont val="Calibri"/>
        <family val="2"/>
      </rPr>
      <t xml:space="preserve">   </t>
    </r>
  </si>
  <si>
    <t>Notes</t>
  </si>
  <si>
    <t>Grand Totals</t>
  </si>
  <si>
    <t>M. PALAZOLA</t>
  </si>
  <si>
    <t>NET 14 DAYS</t>
  </si>
  <si>
    <t>JONES PRODUCE</t>
  </si>
  <si>
    <t>PALAZOLA</t>
  </si>
  <si>
    <t>J.C. WATSON</t>
  </si>
  <si>
    <t>AYCO</t>
  </si>
  <si>
    <t>MATA FARMS</t>
  </si>
  <si>
    <t>0145100</t>
  </si>
  <si>
    <t>0561100</t>
  </si>
  <si>
    <t>0130180</t>
  </si>
  <si>
    <t>0700400</t>
  </si>
  <si>
    <t>20-25# EACH</t>
  </si>
  <si>
    <t>5# BAG</t>
  </si>
  <si>
    <t>25 # BAG</t>
  </si>
  <si>
    <t>12-15 COUNT CASE</t>
  </si>
  <si>
    <t>100 COUNT       40#</t>
  </si>
  <si>
    <t>Vendor Name</t>
  </si>
  <si>
    <t xml:space="preserve">Bid Manager </t>
  </si>
  <si>
    <t>Email Address</t>
  </si>
  <si>
    <t>Telephone Number</t>
  </si>
  <si>
    <t>Local Vendor</t>
  </si>
  <si>
    <t>M. Palazola Produce Company</t>
  </si>
  <si>
    <t>Jesse Conrad</t>
  </si>
  <si>
    <t>jesse.conrad@mpalazola.com</t>
  </si>
  <si>
    <t>901-452-9797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</si>
</sst>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_);[Red]\(&quot;$&quot;#,##0.00\)"/>
    <numFmt numFmtId="44" formatCode="_(&quot;$&quot;* #,##0.00_);_(&quot;$&quot;* \(#,##0.00\);_(&quot;$&quot;* &quot;-&quot;??_);_(@_)"/>
    <numFmt numFmtId="164" formatCode="&quot;$&quot;#,##0.0000"/>
    <numFmt numFmtId="165" formatCode="&quot;$&quot;#,##0.00"/>
  </numFmts>
  <fonts count="25" x14ac:knownFonts="1">
    <font>
      <sz val="10"/>
      <color rgb="FF000000"/>
      <name val="Arial"/>
      <family val="2"/>
    </font>
    <font>
      <b/>
      <sz val="12"/>
      <name val="Calibri"/>
      <family val="2"/>
    </font>
    <font>
      <b/>
      <sz val="10"/>
      <name val="Arial"/>
      <family val="2"/>
    </font>
    <font>
      <sz val="14"/>
      <color indexed="8"/>
      <name val="Garamond"/>
      <family val="1"/>
    </font>
    <font>
      <b/>
      <sz val="14"/>
      <color indexed="8"/>
      <name val="Garamond"/>
      <family val="1"/>
    </font>
    <font>
      <b/>
      <sz val="12"/>
      <color indexed="8"/>
      <name val="Calibri"/>
      <family val="2"/>
    </font>
    <font>
      <b/>
      <sz val="12"/>
      <color indexed="10"/>
      <name val="Calibri"/>
      <family val="2"/>
    </font>
    <font>
      <b/>
      <sz val="12"/>
      <color indexed="36"/>
      <name val="Calibri"/>
      <family val="2"/>
    </font>
    <font>
      <b/>
      <sz val="14"/>
      <color indexed="10"/>
      <name val="Calibri"/>
      <family val="2"/>
    </font>
    <font>
      <b/>
      <sz val="14"/>
      <color indexed="36"/>
      <name val="Calibri"/>
      <family val="2"/>
    </font>
    <font>
      <sz val="10"/>
      <color rgb="FF000000"/>
      <name val="Arial"/>
      <family val="2"/>
    </font>
    <font>
      <b/>
      <sz val="10"/>
      <color rgb="FF000000"/>
      <name val="Arial"/>
      <family val="2"/>
    </font>
    <font>
      <b/>
      <sz val="12"/>
      <color theme="1"/>
      <name val="Calibri"/>
      <family val="2"/>
      <scheme val="minor"/>
    </font>
    <font>
      <b/>
      <sz val="12"/>
      <color rgb="FF000000"/>
      <name val="Calibri"/>
      <family val="2"/>
    </font>
    <font>
      <b/>
      <sz val="12"/>
      <color rgb="FFFF0000"/>
      <name val="Calibri"/>
      <family val="2"/>
      <scheme val="minor"/>
    </font>
    <font>
      <b/>
      <sz val="10"/>
      <color rgb="FFFF0000"/>
      <name val="Arial"/>
      <family val="2"/>
    </font>
    <font>
      <sz val="14"/>
      <color rgb="FF000000"/>
      <name val="Calibri"/>
      <family val="2"/>
    </font>
    <font>
      <b/>
      <sz val="11"/>
      <color rgb="FF000000"/>
      <name val="Calibri"/>
      <family val="2"/>
    </font>
    <font>
      <b/>
      <sz val="12"/>
      <color rgb="FFFF0000"/>
      <name val="Calibri"/>
      <family val="2"/>
    </font>
    <font>
      <sz val="12"/>
      <color rgb="FF000000"/>
      <name val="Arial"/>
      <family val="2"/>
    </font>
    <font>
      <sz val="14"/>
      <color rgb="FF000000"/>
      <name val="Garamond"/>
      <family val="1"/>
    </font>
    <font>
      <b/>
      <sz val="12"/>
      <color rgb="FFFF0000"/>
      <name val="Arial"/>
      <family val="2"/>
    </font>
    <font>
      <b/>
      <sz val="12"/>
      <color rgb="FF000000"/>
      <name val="Arial"/>
      <family val="2"/>
    </font>
    <font>
      <b/>
      <sz val="16"/>
      <color theme="1"/>
      <name val="Garamond"/>
      <family val="1"/>
    </font>
    <font>
      <u/>
      <sz val="10"/>
      <color theme="10"/>
      <name val="Arial"/>
      <family val="2"/>
    </font>
  </fonts>
  <fills count="7">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4" fontId="10" fillId="0" borderId="0" applyFont="0" applyFill="0" applyBorder="0" applyAlignment="0" applyProtection="0"/>
    <xf numFmtId="0" fontId="24" fillId="0" borderId="0" applyNumberFormat="0" applyFill="0" applyBorder="0" applyAlignment="0" applyProtection="0"/>
  </cellStyleXfs>
  <cellXfs count="37">
    <xf numFmtId="0" fontId="0" fillId="0" borderId="0" xfId="0" applyAlignment="1">
      <alignment wrapText="1"/>
    </xf>
    <xf numFmtId="0" fontId="0" fillId="0" borderId="1" xfId="0" applyFont="1"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164" fontId="11" fillId="0" borderId="1" xfId="0" applyNumberFormat="1"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165" fontId="11" fillId="0" borderId="1" xfId="0" applyNumberFormat="1" applyFont="1" applyFill="1" applyBorder="1" applyAlignment="1" applyProtection="1">
      <alignment horizontal="center" vertical="center" wrapText="1"/>
    </xf>
    <xf numFmtId="8" fontId="15" fillId="0" borderId="1" xfId="1" applyNumberFormat="1" applyFont="1" applyFill="1" applyBorder="1" applyAlignment="1" applyProtection="1">
      <alignment horizontal="center" vertical="center" wrapText="1"/>
    </xf>
    <xf numFmtId="165" fontId="2" fillId="0" borderId="1" xfId="1" applyNumberFormat="1" applyFont="1" applyFill="1" applyBorder="1" applyAlignment="1" applyProtection="1">
      <alignment horizontal="center" vertical="center" wrapText="1"/>
    </xf>
    <xf numFmtId="0" fontId="16" fillId="0" borderId="1" xfId="0" applyFont="1" applyBorder="1" applyAlignment="1" applyProtection="1">
      <alignment horizontal="center" vertical="center"/>
    </xf>
    <xf numFmtId="10" fontId="0" fillId="3" borderId="1" xfId="0" applyNumberFormat="1" applyFill="1" applyBorder="1" applyAlignment="1" applyProtection="1">
      <alignment horizontal="center" vertical="center" wrapText="1"/>
      <protection locked="0"/>
    </xf>
    <xf numFmtId="0" fontId="17" fillId="0" borderId="0" xfId="0" applyFont="1" applyAlignment="1" applyProtection="1">
      <alignment horizontal="center"/>
    </xf>
    <xf numFmtId="0" fontId="16" fillId="4" borderId="1" xfId="0" applyFont="1" applyFill="1" applyBorder="1" applyAlignment="1" applyProtection="1">
      <alignment horizontal="center" vertical="center"/>
    </xf>
    <xf numFmtId="0" fontId="18" fillId="4" borderId="1" xfId="0" applyFont="1" applyFill="1" applyBorder="1" applyAlignment="1" applyProtection="1">
      <alignment horizontal="center" vertical="center" wrapText="1"/>
    </xf>
    <xf numFmtId="0" fontId="0" fillId="0" borderId="0" xfId="0" applyAlignment="1" applyProtection="1">
      <alignment wrapText="1"/>
    </xf>
    <xf numFmtId="0" fontId="18" fillId="4" borderId="1" xfId="0" applyFont="1" applyFill="1" applyBorder="1" applyAlignment="1" applyProtection="1">
      <alignment horizontal="center" vertical="center"/>
    </xf>
    <xf numFmtId="0" fontId="18" fillId="0" borderId="1" xfId="0" applyFont="1" applyBorder="1" applyAlignment="1" applyProtection="1">
      <alignment horizontal="center" vertical="center"/>
    </xf>
    <xf numFmtId="0" fontId="19" fillId="0" borderId="0" xfId="0" applyFont="1" applyAlignment="1" applyProtection="1">
      <alignment wrapText="1"/>
    </xf>
    <xf numFmtId="0" fontId="0" fillId="4" borderId="1" xfId="0" applyFill="1" applyBorder="1" applyAlignment="1" applyProtection="1">
      <alignment horizontal="center" vertical="center" wrapText="1"/>
      <protection locked="0"/>
    </xf>
    <xf numFmtId="0" fontId="20" fillId="0" borderId="1" xfId="0" applyFont="1" applyBorder="1" applyAlignment="1" applyProtection="1">
      <alignment horizontal="left" vertical="top" wrapText="1"/>
    </xf>
    <xf numFmtId="0" fontId="20" fillId="4" borderId="1" xfId="0" applyFont="1" applyFill="1" applyBorder="1" applyAlignment="1" applyProtection="1">
      <alignment horizontal="left" vertical="top" wrapText="1"/>
    </xf>
    <xf numFmtId="0" fontId="3" fillId="0" borderId="1" xfId="0" applyFont="1" applyBorder="1" applyAlignment="1" applyProtection="1">
      <alignment horizontal="left" vertical="top" wrapText="1"/>
    </xf>
    <xf numFmtId="0" fontId="0" fillId="0" borderId="1" xfId="0" applyBorder="1" applyAlignment="1" applyProtection="1">
      <alignment horizontal="center" vertical="center" wrapText="1"/>
      <protection locked="0"/>
    </xf>
    <xf numFmtId="0" fontId="11" fillId="5" borderId="1" xfId="0" applyFont="1" applyFill="1" applyBorder="1" applyAlignment="1" applyProtection="1">
      <alignment horizontal="center" vertical="center" wrapText="1"/>
    </xf>
    <xf numFmtId="165" fontId="22" fillId="5" borderId="1" xfId="0" applyNumberFormat="1" applyFont="1" applyFill="1" applyBorder="1" applyAlignment="1" applyProtection="1">
      <alignment horizontal="center" vertical="center" wrapText="1"/>
    </xf>
    <xf numFmtId="165" fontId="21" fillId="5" borderId="1" xfId="0" applyNumberFormat="1" applyFont="1" applyFill="1" applyBorder="1" applyAlignment="1" applyProtection="1">
      <alignment horizontal="center" vertical="center" wrapText="1"/>
    </xf>
    <xf numFmtId="0" fontId="0" fillId="0" borderId="1" xfId="0" quotePrefix="1" applyFill="1" applyBorder="1" applyAlignment="1" applyProtection="1">
      <alignment horizontal="center" vertical="center" wrapText="1"/>
      <protection locked="0"/>
    </xf>
    <xf numFmtId="0" fontId="0" fillId="0" borderId="0" xfId="0"/>
    <xf numFmtId="0" fontId="23" fillId="6" borderId="1"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1" xfId="0" applyFont="1" applyFill="1" applyBorder="1" applyAlignment="1">
      <alignment horizontal="center" vertical="center" wrapText="1"/>
    </xf>
    <xf numFmtId="0" fontId="15" fillId="0" borderId="1" xfId="0" applyFont="1" applyBorder="1" applyAlignment="1">
      <alignment horizontal="center"/>
    </xf>
    <xf numFmtId="0" fontId="0" fillId="0" borderId="1" xfId="0" applyBorder="1" applyAlignment="1">
      <alignment horizontal="center"/>
    </xf>
    <xf numFmtId="0" fontId="24" fillId="0" borderId="1" xfId="2" applyBorder="1" applyAlignment="1">
      <alignment horizontal="center"/>
    </xf>
    <xf numFmtId="0" fontId="0" fillId="0" borderId="1" xfId="0" applyBorder="1"/>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jesse.conrad@mpalazol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zoomScaleNormal="100" workbookViewId="0">
      <selection activeCell="E3" sqref="E3"/>
    </sheetView>
  </sheetViews>
  <sheetFormatPr defaultColWidth="8" defaultRowHeight="15" customHeight="1" x14ac:dyDescent="0.2"/>
  <cols>
    <col min="1" max="1" width="11.5703125" style="19" customWidth="1"/>
    <col min="2" max="2" width="12.5703125" style="19" customWidth="1"/>
    <col min="3" max="3" width="14" style="16" customWidth="1"/>
    <col min="4" max="4" width="49.140625" style="16" customWidth="1"/>
    <col min="5" max="5" width="23" style="16" customWidth="1"/>
    <col min="6" max="6" width="19.5703125" style="16" customWidth="1"/>
    <col min="7" max="7" width="16.85546875" style="16" customWidth="1"/>
    <col min="8" max="8" width="15.140625" style="16" customWidth="1"/>
    <col min="9" max="11" width="12.7109375" style="16" customWidth="1"/>
    <col min="12" max="15" width="16.7109375" style="16" customWidth="1"/>
    <col min="16" max="16384" width="8" style="16"/>
  </cols>
  <sheetData>
    <row r="1" spans="1:15" s="13" customFormat="1" ht="112.5" customHeight="1" x14ac:dyDescent="0.25">
      <c r="A1" s="5" t="s">
        <v>8</v>
      </c>
      <c r="B1" s="5" t="s">
        <v>32</v>
      </c>
      <c r="C1" s="5" t="s">
        <v>7</v>
      </c>
      <c r="D1" s="5" t="s">
        <v>36</v>
      </c>
      <c r="E1" s="4" t="s">
        <v>0</v>
      </c>
      <c r="F1" s="4" t="s">
        <v>1</v>
      </c>
      <c r="G1" s="4" t="s">
        <v>2</v>
      </c>
      <c r="H1" s="4" t="s">
        <v>3</v>
      </c>
      <c r="I1" s="4" t="s">
        <v>4</v>
      </c>
      <c r="J1" s="6" t="s">
        <v>34</v>
      </c>
      <c r="K1" s="4" t="s">
        <v>6</v>
      </c>
      <c r="L1" s="4" t="s">
        <v>22</v>
      </c>
      <c r="M1" s="6" t="s">
        <v>26</v>
      </c>
      <c r="N1" s="4" t="s">
        <v>24</v>
      </c>
      <c r="O1" s="4" t="s">
        <v>37</v>
      </c>
    </row>
    <row r="2" spans="1:15" s="13" customFormat="1" ht="46.5" customHeight="1" x14ac:dyDescent="0.25">
      <c r="A2" s="5" t="s">
        <v>10</v>
      </c>
      <c r="B2" s="5" t="s">
        <v>11</v>
      </c>
      <c r="C2" s="5" t="s">
        <v>12</v>
      </c>
      <c r="D2" s="5" t="s">
        <v>13</v>
      </c>
      <c r="E2" s="5" t="s">
        <v>14</v>
      </c>
      <c r="F2" s="5" t="s">
        <v>15</v>
      </c>
      <c r="G2" s="5" t="s">
        <v>16</v>
      </c>
      <c r="H2" s="5" t="s">
        <v>17</v>
      </c>
      <c r="I2" s="5" t="s">
        <v>18</v>
      </c>
      <c r="J2" s="5" t="s">
        <v>19</v>
      </c>
      <c r="K2" s="5" t="s">
        <v>20</v>
      </c>
      <c r="L2" s="5" t="s">
        <v>21</v>
      </c>
      <c r="M2" s="7" t="s">
        <v>23</v>
      </c>
      <c r="N2" s="5" t="s">
        <v>25</v>
      </c>
      <c r="O2" s="5" t="s">
        <v>35</v>
      </c>
    </row>
    <row r="3" spans="1:15" ht="69.75" customHeight="1" x14ac:dyDescent="0.2">
      <c r="A3" s="14">
        <v>1175</v>
      </c>
      <c r="B3" s="15">
        <v>2500</v>
      </c>
      <c r="C3" s="14" t="s">
        <v>27</v>
      </c>
      <c r="D3" s="23" t="s">
        <v>33</v>
      </c>
      <c r="E3" s="20" t="s">
        <v>39</v>
      </c>
      <c r="F3" s="20" t="s">
        <v>40</v>
      </c>
      <c r="G3" s="1" t="s">
        <v>41</v>
      </c>
      <c r="H3" s="28" t="s">
        <v>46</v>
      </c>
      <c r="I3" s="1" t="s">
        <v>50</v>
      </c>
      <c r="J3" s="12">
        <v>1</v>
      </c>
      <c r="K3" s="3">
        <v>4.5</v>
      </c>
      <c r="L3" s="8">
        <f>SUM(B3*K3)</f>
        <v>11250</v>
      </c>
      <c r="M3" s="9">
        <f>SUM(J3*L3)*0.05</f>
        <v>562.5</v>
      </c>
      <c r="N3" s="10">
        <f>SUM(L3-M3)</f>
        <v>10687.5</v>
      </c>
      <c r="O3" s="1"/>
    </row>
    <row r="4" spans="1:15" ht="58.5" customHeight="1" x14ac:dyDescent="0.2">
      <c r="A4" s="14">
        <v>1451</v>
      </c>
      <c r="B4" s="17">
        <v>2000</v>
      </c>
      <c r="C4" s="14" t="s">
        <v>9</v>
      </c>
      <c r="D4" s="22" t="s">
        <v>31</v>
      </c>
      <c r="E4" s="20" t="s">
        <v>39</v>
      </c>
      <c r="F4" s="20" t="s">
        <v>40</v>
      </c>
      <c r="G4" s="1" t="s">
        <v>42</v>
      </c>
      <c r="H4" s="2">
        <v>9500001</v>
      </c>
      <c r="I4" s="1" t="s">
        <v>51</v>
      </c>
      <c r="J4" s="12">
        <v>1</v>
      </c>
      <c r="K4" s="3">
        <v>10.5</v>
      </c>
      <c r="L4" s="8">
        <f t="shared" ref="L4:L7" si="0">SUM(B4*K4)</f>
        <v>21000</v>
      </c>
      <c r="M4" s="9">
        <f t="shared" ref="M4:M7" si="1">SUM(J4*L4)*0.05</f>
        <v>1050</v>
      </c>
      <c r="N4" s="10">
        <f t="shared" ref="N4:N7" si="2">SUM(L4-M4)</f>
        <v>19950</v>
      </c>
      <c r="O4" s="24"/>
    </row>
    <row r="5" spans="1:15" ht="75.75" customHeight="1" x14ac:dyDescent="0.2">
      <c r="A5" s="14">
        <v>1458</v>
      </c>
      <c r="B5" s="17">
        <v>500</v>
      </c>
      <c r="C5" s="14" t="s">
        <v>5</v>
      </c>
      <c r="D5" s="21" t="s">
        <v>30</v>
      </c>
      <c r="E5" s="20" t="s">
        <v>39</v>
      </c>
      <c r="F5" s="20" t="s">
        <v>40</v>
      </c>
      <c r="G5" s="1" t="s">
        <v>43</v>
      </c>
      <c r="H5" s="28" t="s">
        <v>47</v>
      </c>
      <c r="I5" s="1" t="s">
        <v>52</v>
      </c>
      <c r="J5" s="12">
        <v>0</v>
      </c>
      <c r="K5" s="3">
        <v>7.95</v>
      </c>
      <c r="L5" s="8">
        <f t="shared" si="0"/>
        <v>3975</v>
      </c>
      <c r="M5" s="9">
        <f t="shared" si="1"/>
        <v>0</v>
      </c>
      <c r="N5" s="10">
        <f t="shared" si="2"/>
        <v>3975</v>
      </c>
      <c r="O5" s="24"/>
    </row>
    <row r="6" spans="1:15" ht="150" customHeight="1" x14ac:dyDescent="0.2">
      <c r="A6" s="11">
        <v>1579</v>
      </c>
      <c r="B6" s="18">
        <v>300</v>
      </c>
      <c r="C6" s="11" t="s">
        <v>5</v>
      </c>
      <c r="D6" s="21" t="s">
        <v>29</v>
      </c>
      <c r="E6" s="20" t="s">
        <v>39</v>
      </c>
      <c r="F6" s="20" t="s">
        <v>40</v>
      </c>
      <c r="G6" s="1" t="s">
        <v>44</v>
      </c>
      <c r="H6" s="28" t="s">
        <v>48</v>
      </c>
      <c r="I6" s="1" t="s">
        <v>53</v>
      </c>
      <c r="J6" s="12">
        <v>0</v>
      </c>
      <c r="K6" s="3">
        <v>16.95</v>
      </c>
      <c r="L6" s="8">
        <f t="shared" si="0"/>
        <v>5085</v>
      </c>
      <c r="M6" s="9">
        <f t="shared" si="1"/>
        <v>0</v>
      </c>
      <c r="N6" s="10">
        <f t="shared" si="2"/>
        <v>5085</v>
      </c>
      <c r="O6" s="24"/>
    </row>
    <row r="7" spans="1:15" ht="75.75" customHeight="1" x14ac:dyDescent="0.2">
      <c r="A7" s="14">
        <v>1644</v>
      </c>
      <c r="B7" s="15">
        <v>2000</v>
      </c>
      <c r="C7" s="14" t="s">
        <v>5</v>
      </c>
      <c r="D7" s="22" t="s">
        <v>28</v>
      </c>
      <c r="E7" s="20" t="s">
        <v>39</v>
      </c>
      <c r="F7" s="20" t="s">
        <v>40</v>
      </c>
      <c r="G7" s="1" t="s">
        <v>45</v>
      </c>
      <c r="H7" s="28" t="s">
        <v>49</v>
      </c>
      <c r="I7" s="1" t="s">
        <v>54</v>
      </c>
      <c r="J7" s="12">
        <v>1</v>
      </c>
      <c r="K7" s="3">
        <v>12.5</v>
      </c>
      <c r="L7" s="8">
        <f t="shared" si="0"/>
        <v>25000</v>
      </c>
      <c r="M7" s="9">
        <f t="shared" si="1"/>
        <v>1250</v>
      </c>
      <c r="N7" s="10">
        <f t="shared" si="2"/>
        <v>23750</v>
      </c>
      <c r="O7" s="24"/>
    </row>
    <row r="8" spans="1:15" ht="24.75" customHeight="1" x14ac:dyDescent="0.2">
      <c r="K8" s="25" t="s">
        <v>38</v>
      </c>
      <c r="L8" s="26">
        <f>SUM(L3:L7)</f>
        <v>66310</v>
      </c>
      <c r="M8" s="27">
        <f>SUM(M3:M7)</f>
        <v>2862.5</v>
      </c>
      <c r="N8" s="26">
        <f>SUM(N3:N7)</f>
        <v>63447.5</v>
      </c>
    </row>
  </sheetData>
  <sheetProtection algorithmName="SHA-512" hashValue="xQ96Uxsozzj1CB6gYNiaB1Nk72TfLPbVkPX21Ixx7pt0QbriCkeDWUH4MSntpD0x8vMUYseOAqVs5NiwTSFY9g==" saltValue="7inXFJvjDxXWbCIj9WW/Kw==" spinCount="100000" sheet="1" selectLockedCells="1"/>
  <pageMargins left="0.25" right="0.25" top="0.75" bottom="0.75" header="0.3" footer="0.3"/>
  <pageSetup scale="51" fitToHeight="0" orientation="landscape" r:id="rId1"/>
  <headerFooter>
    <oddHeader xml:space="preserve">&amp;CShelby County Board of Education (SCBE)
2017-2018 SY (1st Quarter August - October 2017) Produce - Fresh Fruits &amp; Vegetables Bid 
Local Preference II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A4" sqref="A4"/>
    </sheetView>
  </sheetViews>
  <sheetFormatPr defaultRowHeight="12.75" x14ac:dyDescent="0.2"/>
  <cols>
    <col min="1" max="1" width="9.140625" style="29"/>
    <col min="2" max="2" width="47" style="29" bestFit="1" customWidth="1"/>
    <col min="3" max="3" width="33.140625" style="29" customWidth="1"/>
    <col min="4" max="4" width="43.42578125" style="29" customWidth="1"/>
    <col min="5" max="5" width="35.140625" style="29" customWidth="1"/>
    <col min="6" max="6" width="23.42578125" style="29" bestFit="1" customWidth="1"/>
    <col min="7" max="257" width="9.140625" style="29"/>
    <col min="258" max="258" width="47" style="29" bestFit="1" customWidth="1"/>
    <col min="259" max="259" width="33.140625" style="29" customWidth="1"/>
    <col min="260" max="260" width="43.42578125" style="29" customWidth="1"/>
    <col min="261" max="261" width="35.140625" style="29" customWidth="1"/>
    <col min="262" max="262" width="23.42578125" style="29" bestFit="1" customWidth="1"/>
    <col min="263" max="513" width="9.140625" style="29"/>
    <col min="514" max="514" width="47" style="29" bestFit="1" customWidth="1"/>
    <col min="515" max="515" width="33.140625" style="29" customWidth="1"/>
    <col min="516" max="516" width="43.42578125" style="29" customWidth="1"/>
    <col min="517" max="517" width="35.140625" style="29" customWidth="1"/>
    <col min="518" max="518" width="23.42578125" style="29" bestFit="1" customWidth="1"/>
    <col min="519" max="769" width="9.140625" style="29"/>
    <col min="770" max="770" width="47" style="29" bestFit="1" customWidth="1"/>
    <col min="771" max="771" width="33.140625" style="29" customWidth="1"/>
    <col min="772" max="772" width="43.42578125" style="29" customWidth="1"/>
    <col min="773" max="773" width="35.140625" style="29" customWidth="1"/>
    <col min="774" max="774" width="23.42578125" style="29" bestFit="1" customWidth="1"/>
    <col min="775" max="1025" width="9.140625" style="29"/>
    <col min="1026" max="1026" width="47" style="29" bestFit="1" customWidth="1"/>
    <col min="1027" max="1027" width="33.140625" style="29" customWidth="1"/>
    <col min="1028" max="1028" width="43.42578125" style="29" customWidth="1"/>
    <col min="1029" max="1029" width="35.140625" style="29" customWidth="1"/>
    <col min="1030" max="1030" width="23.42578125" style="29" bestFit="1" customWidth="1"/>
    <col min="1031" max="1281" width="9.140625" style="29"/>
    <col min="1282" max="1282" width="47" style="29" bestFit="1" customWidth="1"/>
    <col min="1283" max="1283" width="33.140625" style="29" customWidth="1"/>
    <col min="1284" max="1284" width="43.42578125" style="29" customWidth="1"/>
    <col min="1285" max="1285" width="35.140625" style="29" customWidth="1"/>
    <col min="1286" max="1286" width="23.42578125" style="29" bestFit="1" customWidth="1"/>
    <col min="1287" max="1537" width="9.140625" style="29"/>
    <col min="1538" max="1538" width="47" style="29" bestFit="1" customWidth="1"/>
    <col min="1539" max="1539" width="33.140625" style="29" customWidth="1"/>
    <col min="1540" max="1540" width="43.42578125" style="29" customWidth="1"/>
    <col min="1541" max="1541" width="35.140625" style="29" customWidth="1"/>
    <col min="1542" max="1542" width="23.42578125" style="29" bestFit="1" customWidth="1"/>
    <col min="1543" max="1793" width="9.140625" style="29"/>
    <col min="1794" max="1794" width="47" style="29" bestFit="1" customWidth="1"/>
    <col min="1795" max="1795" width="33.140625" style="29" customWidth="1"/>
    <col min="1796" max="1796" width="43.42578125" style="29" customWidth="1"/>
    <col min="1797" max="1797" width="35.140625" style="29" customWidth="1"/>
    <col min="1798" max="1798" width="23.42578125" style="29" bestFit="1" customWidth="1"/>
    <col min="1799" max="2049" width="9.140625" style="29"/>
    <col min="2050" max="2050" width="47" style="29" bestFit="1" customWidth="1"/>
    <col min="2051" max="2051" width="33.140625" style="29" customWidth="1"/>
    <col min="2052" max="2052" width="43.42578125" style="29" customWidth="1"/>
    <col min="2053" max="2053" width="35.140625" style="29" customWidth="1"/>
    <col min="2054" max="2054" width="23.42578125" style="29" bestFit="1" customWidth="1"/>
    <col min="2055" max="2305" width="9.140625" style="29"/>
    <col min="2306" max="2306" width="47" style="29" bestFit="1" customWidth="1"/>
    <col min="2307" max="2307" width="33.140625" style="29" customWidth="1"/>
    <col min="2308" max="2308" width="43.42578125" style="29" customWidth="1"/>
    <col min="2309" max="2309" width="35.140625" style="29" customWidth="1"/>
    <col min="2310" max="2310" width="23.42578125" style="29" bestFit="1" customWidth="1"/>
    <col min="2311" max="2561" width="9.140625" style="29"/>
    <col min="2562" max="2562" width="47" style="29" bestFit="1" customWidth="1"/>
    <col min="2563" max="2563" width="33.140625" style="29" customWidth="1"/>
    <col min="2564" max="2564" width="43.42578125" style="29" customWidth="1"/>
    <col min="2565" max="2565" width="35.140625" style="29" customWidth="1"/>
    <col min="2566" max="2566" width="23.42578125" style="29" bestFit="1" customWidth="1"/>
    <col min="2567" max="2817" width="9.140625" style="29"/>
    <col min="2818" max="2818" width="47" style="29" bestFit="1" customWidth="1"/>
    <col min="2819" max="2819" width="33.140625" style="29" customWidth="1"/>
    <col min="2820" max="2820" width="43.42578125" style="29" customWidth="1"/>
    <col min="2821" max="2821" width="35.140625" style="29" customWidth="1"/>
    <col min="2822" max="2822" width="23.42578125" style="29" bestFit="1" customWidth="1"/>
    <col min="2823" max="3073" width="9.140625" style="29"/>
    <col min="3074" max="3074" width="47" style="29" bestFit="1" customWidth="1"/>
    <col min="3075" max="3075" width="33.140625" style="29" customWidth="1"/>
    <col min="3076" max="3076" width="43.42578125" style="29" customWidth="1"/>
    <col min="3077" max="3077" width="35.140625" style="29" customWidth="1"/>
    <col min="3078" max="3078" width="23.42578125" style="29" bestFit="1" customWidth="1"/>
    <col min="3079" max="3329" width="9.140625" style="29"/>
    <col min="3330" max="3330" width="47" style="29" bestFit="1" customWidth="1"/>
    <col min="3331" max="3331" width="33.140625" style="29" customWidth="1"/>
    <col min="3332" max="3332" width="43.42578125" style="29" customWidth="1"/>
    <col min="3333" max="3333" width="35.140625" style="29" customWidth="1"/>
    <col min="3334" max="3334" width="23.42578125" style="29" bestFit="1" customWidth="1"/>
    <col min="3335" max="3585" width="9.140625" style="29"/>
    <col min="3586" max="3586" width="47" style="29" bestFit="1" customWidth="1"/>
    <col min="3587" max="3587" width="33.140625" style="29" customWidth="1"/>
    <col min="3588" max="3588" width="43.42578125" style="29" customWidth="1"/>
    <col min="3589" max="3589" width="35.140625" style="29" customWidth="1"/>
    <col min="3590" max="3590" width="23.42578125" style="29" bestFit="1" customWidth="1"/>
    <col min="3591" max="3841" width="9.140625" style="29"/>
    <col min="3842" max="3842" width="47" style="29" bestFit="1" customWidth="1"/>
    <col min="3843" max="3843" width="33.140625" style="29" customWidth="1"/>
    <col min="3844" max="3844" width="43.42578125" style="29" customWidth="1"/>
    <col min="3845" max="3845" width="35.140625" style="29" customWidth="1"/>
    <col min="3846" max="3846" width="23.42578125" style="29" bestFit="1" customWidth="1"/>
    <col min="3847" max="4097" width="9.140625" style="29"/>
    <col min="4098" max="4098" width="47" style="29" bestFit="1" customWidth="1"/>
    <col min="4099" max="4099" width="33.140625" style="29" customWidth="1"/>
    <col min="4100" max="4100" width="43.42578125" style="29" customWidth="1"/>
    <col min="4101" max="4101" width="35.140625" style="29" customWidth="1"/>
    <col min="4102" max="4102" width="23.42578125" style="29" bestFit="1" customWidth="1"/>
    <col min="4103" max="4353" width="9.140625" style="29"/>
    <col min="4354" max="4354" width="47" style="29" bestFit="1" customWidth="1"/>
    <col min="4355" max="4355" width="33.140625" style="29" customWidth="1"/>
    <col min="4356" max="4356" width="43.42578125" style="29" customWidth="1"/>
    <col min="4357" max="4357" width="35.140625" style="29" customWidth="1"/>
    <col min="4358" max="4358" width="23.42578125" style="29" bestFit="1" customWidth="1"/>
    <col min="4359" max="4609" width="9.140625" style="29"/>
    <col min="4610" max="4610" width="47" style="29" bestFit="1" customWidth="1"/>
    <col min="4611" max="4611" width="33.140625" style="29" customWidth="1"/>
    <col min="4612" max="4612" width="43.42578125" style="29" customWidth="1"/>
    <col min="4613" max="4613" width="35.140625" style="29" customWidth="1"/>
    <col min="4614" max="4614" width="23.42578125" style="29" bestFit="1" customWidth="1"/>
    <col min="4615" max="4865" width="9.140625" style="29"/>
    <col min="4866" max="4866" width="47" style="29" bestFit="1" customWidth="1"/>
    <col min="4867" max="4867" width="33.140625" style="29" customWidth="1"/>
    <col min="4868" max="4868" width="43.42578125" style="29" customWidth="1"/>
    <col min="4869" max="4869" width="35.140625" style="29" customWidth="1"/>
    <col min="4870" max="4870" width="23.42578125" style="29" bestFit="1" customWidth="1"/>
    <col min="4871" max="5121" width="9.140625" style="29"/>
    <col min="5122" max="5122" width="47" style="29" bestFit="1" customWidth="1"/>
    <col min="5123" max="5123" width="33.140625" style="29" customWidth="1"/>
    <col min="5124" max="5124" width="43.42578125" style="29" customWidth="1"/>
    <col min="5125" max="5125" width="35.140625" style="29" customWidth="1"/>
    <col min="5126" max="5126" width="23.42578125" style="29" bestFit="1" customWidth="1"/>
    <col min="5127" max="5377" width="9.140625" style="29"/>
    <col min="5378" max="5378" width="47" style="29" bestFit="1" customWidth="1"/>
    <col min="5379" max="5379" width="33.140625" style="29" customWidth="1"/>
    <col min="5380" max="5380" width="43.42578125" style="29" customWidth="1"/>
    <col min="5381" max="5381" width="35.140625" style="29" customWidth="1"/>
    <col min="5382" max="5382" width="23.42578125" style="29" bestFit="1" customWidth="1"/>
    <col min="5383" max="5633" width="9.140625" style="29"/>
    <col min="5634" max="5634" width="47" style="29" bestFit="1" customWidth="1"/>
    <col min="5635" max="5635" width="33.140625" style="29" customWidth="1"/>
    <col min="5636" max="5636" width="43.42578125" style="29" customWidth="1"/>
    <col min="5637" max="5637" width="35.140625" style="29" customWidth="1"/>
    <col min="5638" max="5638" width="23.42578125" style="29" bestFit="1" customWidth="1"/>
    <col min="5639" max="5889" width="9.140625" style="29"/>
    <col min="5890" max="5890" width="47" style="29" bestFit="1" customWidth="1"/>
    <col min="5891" max="5891" width="33.140625" style="29" customWidth="1"/>
    <col min="5892" max="5892" width="43.42578125" style="29" customWidth="1"/>
    <col min="5893" max="5893" width="35.140625" style="29" customWidth="1"/>
    <col min="5894" max="5894" width="23.42578125" style="29" bestFit="1" customWidth="1"/>
    <col min="5895" max="6145" width="9.140625" style="29"/>
    <col min="6146" max="6146" width="47" style="29" bestFit="1" customWidth="1"/>
    <col min="6147" max="6147" width="33.140625" style="29" customWidth="1"/>
    <col min="6148" max="6148" width="43.42578125" style="29" customWidth="1"/>
    <col min="6149" max="6149" width="35.140625" style="29" customWidth="1"/>
    <col min="6150" max="6150" width="23.42578125" style="29" bestFit="1" customWidth="1"/>
    <col min="6151" max="6401" width="9.140625" style="29"/>
    <col min="6402" max="6402" width="47" style="29" bestFit="1" customWidth="1"/>
    <col min="6403" max="6403" width="33.140625" style="29" customWidth="1"/>
    <col min="6404" max="6404" width="43.42578125" style="29" customWidth="1"/>
    <col min="6405" max="6405" width="35.140625" style="29" customWidth="1"/>
    <col min="6406" max="6406" width="23.42578125" style="29" bestFit="1" customWidth="1"/>
    <col min="6407" max="6657" width="9.140625" style="29"/>
    <col min="6658" max="6658" width="47" style="29" bestFit="1" customWidth="1"/>
    <col min="6659" max="6659" width="33.140625" style="29" customWidth="1"/>
    <col min="6660" max="6660" width="43.42578125" style="29" customWidth="1"/>
    <col min="6661" max="6661" width="35.140625" style="29" customWidth="1"/>
    <col min="6662" max="6662" width="23.42578125" style="29" bestFit="1" customWidth="1"/>
    <col min="6663" max="6913" width="9.140625" style="29"/>
    <col min="6914" max="6914" width="47" style="29" bestFit="1" customWidth="1"/>
    <col min="6915" max="6915" width="33.140625" style="29" customWidth="1"/>
    <col min="6916" max="6916" width="43.42578125" style="29" customWidth="1"/>
    <col min="6917" max="6917" width="35.140625" style="29" customWidth="1"/>
    <col min="6918" max="6918" width="23.42578125" style="29" bestFit="1" customWidth="1"/>
    <col min="6919" max="7169" width="9.140625" style="29"/>
    <col min="7170" max="7170" width="47" style="29" bestFit="1" customWidth="1"/>
    <col min="7171" max="7171" width="33.140625" style="29" customWidth="1"/>
    <col min="7172" max="7172" width="43.42578125" style="29" customWidth="1"/>
    <col min="7173" max="7173" width="35.140625" style="29" customWidth="1"/>
    <col min="7174" max="7174" width="23.42578125" style="29" bestFit="1" customWidth="1"/>
    <col min="7175" max="7425" width="9.140625" style="29"/>
    <col min="7426" max="7426" width="47" style="29" bestFit="1" customWidth="1"/>
    <col min="7427" max="7427" width="33.140625" style="29" customWidth="1"/>
    <col min="7428" max="7428" width="43.42578125" style="29" customWidth="1"/>
    <col min="7429" max="7429" width="35.140625" style="29" customWidth="1"/>
    <col min="7430" max="7430" width="23.42578125" style="29" bestFit="1" customWidth="1"/>
    <col min="7431" max="7681" width="9.140625" style="29"/>
    <col min="7682" max="7682" width="47" style="29" bestFit="1" customWidth="1"/>
    <col min="7683" max="7683" width="33.140625" style="29" customWidth="1"/>
    <col min="7684" max="7684" width="43.42578125" style="29" customWidth="1"/>
    <col min="7685" max="7685" width="35.140625" style="29" customWidth="1"/>
    <col min="7686" max="7686" width="23.42578125" style="29" bestFit="1" customWidth="1"/>
    <col min="7687" max="7937" width="9.140625" style="29"/>
    <col min="7938" max="7938" width="47" style="29" bestFit="1" customWidth="1"/>
    <col min="7939" max="7939" width="33.140625" style="29" customWidth="1"/>
    <col min="7940" max="7940" width="43.42578125" style="29" customWidth="1"/>
    <col min="7941" max="7941" width="35.140625" style="29" customWidth="1"/>
    <col min="7942" max="7942" width="23.42578125" style="29" bestFit="1" customWidth="1"/>
    <col min="7943" max="8193" width="9.140625" style="29"/>
    <col min="8194" max="8194" width="47" style="29" bestFit="1" customWidth="1"/>
    <col min="8195" max="8195" width="33.140625" style="29" customWidth="1"/>
    <col min="8196" max="8196" width="43.42578125" style="29" customWidth="1"/>
    <col min="8197" max="8197" width="35.140625" style="29" customWidth="1"/>
    <col min="8198" max="8198" width="23.42578125" style="29" bestFit="1" customWidth="1"/>
    <col min="8199" max="8449" width="9.140625" style="29"/>
    <col min="8450" max="8450" width="47" style="29" bestFit="1" customWidth="1"/>
    <col min="8451" max="8451" width="33.140625" style="29" customWidth="1"/>
    <col min="8452" max="8452" width="43.42578125" style="29" customWidth="1"/>
    <col min="8453" max="8453" width="35.140625" style="29" customWidth="1"/>
    <col min="8454" max="8454" width="23.42578125" style="29" bestFit="1" customWidth="1"/>
    <col min="8455" max="8705" width="9.140625" style="29"/>
    <col min="8706" max="8706" width="47" style="29" bestFit="1" customWidth="1"/>
    <col min="8707" max="8707" width="33.140625" style="29" customWidth="1"/>
    <col min="8708" max="8708" width="43.42578125" style="29" customWidth="1"/>
    <col min="8709" max="8709" width="35.140625" style="29" customWidth="1"/>
    <col min="8710" max="8710" width="23.42578125" style="29" bestFit="1" customWidth="1"/>
    <col min="8711" max="8961" width="9.140625" style="29"/>
    <col min="8962" max="8962" width="47" style="29" bestFit="1" customWidth="1"/>
    <col min="8963" max="8963" width="33.140625" style="29" customWidth="1"/>
    <col min="8964" max="8964" width="43.42578125" style="29" customWidth="1"/>
    <col min="8965" max="8965" width="35.140625" style="29" customWidth="1"/>
    <col min="8966" max="8966" width="23.42578125" style="29" bestFit="1" customWidth="1"/>
    <col min="8967" max="9217" width="9.140625" style="29"/>
    <col min="9218" max="9218" width="47" style="29" bestFit="1" customWidth="1"/>
    <col min="9219" max="9219" width="33.140625" style="29" customWidth="1"/>
    <col min="9220" max="9220" width="43.42578125" style="29" customWidth="1"/>
    <col min="9221" max="9221" width="35.140625" style="29" customWidth="1"/>
    <col min="9222" max="9222" width="23.42578125" style="29" bestFit="1" customWidth="1"/>
    <col min="9223" max="9473" width="9.140625" style="29"/>
    <col min="9474" max="9474" width="47" style="29" bestFit="1" customWidth="1"/>
    <col min="9475" max="9475" width="33.140625" style="29" customWidth="1"/>
    <col min="9476" max="9476" width="43.42578125" style="29" customWidth="1"/>
    <col min="9477" max="9477" width="35.140625" style="29" customWidth="1"/>
    <col min="9478" max="9478" width="23.42578125" style="29" bestFit="1" customWidth="1"/>
    <col min="9479" max="9729" width="9.140625" style="29"/>
    <col min="9730" max="9730" width="47" style="29" bestFit="1" customWidth="1"/>
    <col min="9731" max="9731" width="33.140625" style="29" customWidth="1"/>
    <col min="9732" max="9732" width="43.42578125" style="29" customWidth="1"/>
    <col min="9733" max="9733" width="35.140625" style="29" customWidth="1"/>
    <col min="9734" max="9734" width="23.42578125" style="29" bestFit="1" customWidth="1"/>
    <col min="9735" max="9985" width="9.140625" style="29"/>
    <col min="9986" max="9986" width="47" style="29" bestFit="1" customWidth="1"/>
    <col min="9987" max="9987" width="33.140625" style="29" customWidth="1"/>
    <col min="9988" max="9988" width="43.42578125" style="29" customWidth="1"/>
    <col min="9989" max="9989" width="35.140625" style="29" customWidth="1"/>
    <col min="9990" max="9990" width="23.42578125" style="29" bestFit="1" customWidth="1"/>
    <col min="9991" max="10241" width="9.140625" style="29"/>
    <col min="10242" max="10242" width="47" style="29" bestFit="1" customWidth="1"/>
    <col min="10243" max="10243" width="33.140625" style="29" customWidth="1"/>
    <col min="10244" max="10244" width="43.42578125" style="29" customWidth="1"/>
    <col min="10245" max="10245" width="35.140625" style="29" customWidth="1"/>
    <col min="10246" max="10246" width="23.42578125" style="29" bestFit="1" customWidth="1"/>
    <col min="10247" max="10497" width="9.140625" style="29"/>
    <col min="10498" max="10498" width="47" style="29" bestFit="1" customWidth="1"/>
    <col min="10499" max="10499" width="33.140625" style="29" customWidth="1"/>
    <col min="10500" max="10500" width="43.42578125" style="29" customWidth="1"/>
    <col min="10501" max="10501" width="35.140625" style="29" customWidth="1"/>
    <col min="10502" max="10502" width="23.42578125" style="29" bestFit="1" customWidth="1"/>
    <col min="10503" max="10753" width="9.140625" style="29"/>
    <col min="10754" max="10754" width="47" style="29" bestFit="1" customWidth="1"/>
    <col min="10755" max="10755" width="33.140625" style="29" customWidth="1"/>
    <col min="10756" max="10756" width="43.42578125" style="29" customWidth="1"/>
    <col min="10757" max="10757" width="35.140625" style="29" customWidth="1"/>
    <col min="10758" max="10758" width="23.42578125" style="29" bestFit="1" customWidth="1"/>
    <col min="10759" max="11009" width="9.140625" style="29"/>
    <col min="11010" max="11010" width="47" style="29" bestFit="1" customWidth="1"/>
    <col min="11011" max="11011" width="33.140625" style="29" customWidth="1"/>
    <col min="11012" max="11012" width="43.42578125" style="29" customWidth="1"/>
    <col min="11013" max="11013" width="35.140625" style="29" customWidth="1"/>
    <col min="11014" max="11014" width="23.42578125" style="29" bestFit="1" customWidth="1"/>
    <col min="11015" max="11265" width="9.140625" style="29"/>
    <col min="11266" max="11266" width="47" style="29" bestFit="1" customWidth="1"/>
    <col min="11267" max="11267" width="33.140625" style="29" customWidth="1"/>
    <col min="11268" max="11268" width="43.42578125" style="29" customWidth="1"/>
    <col min="11269" max="11269" width="35.140625" style="29" customWidth="1"/>
    <col min="11270" max="11270" width="23.42578125" style="29" bestFit="1" customWidth="1"/>
    <col min="11271" max="11521" width="9.140625" style="29"/>
    <col min="11522" max="11522" width="47" style="29" bestFit="1" customWidth="1"/>
    <col min="11523" max="11523" width="33.140625" style="29" customWidth="1"/>
    <col min="11524" max="11524" width="43.42578125" style="29" customWidth="1"/>
    <col min="11525" max="11525" width="35.140625" style="29" customWidth="1"/>
    <col min="11526" max="11526" width="23.42578125" style="29" bestFit="1" customWidth="1"/>
    <col min="11527" max="11777" width="9.140625" style="29"/>
    <col min="11778" max="11778" width="47" style="29" bestFit="1" customWidth="1"/>
    <col min="11779" max="11779" width="33.140625" style="29" customWidth="1"/>
    <col min="11780" max="11780" width="43.42578125" style="29" customWidth="1"/>
    <col min="11781" max="11781" width="35.140625" style="29" customWidth="1"/>
    <col min="11782" max="11782" width="23.42578125" style="29" bestFit="1" customWidth="1"/>
    <col min="11783" max="12033" width="9.140625" style="29"/>
    <col min="12034" max="12034" width="47" style="29" bestFit="1" customWidth="1"/>
    <col min="12035" max="12035" width="33.140625" style="29" customWidth="1"/>
    <col min="12036" max="12036" width="43.42578125" style="29" customWidth="1"/>
    <col min="12037" max="12037" width="35.140625" style="29" customWidth="1"/>
    <col min="12038" max="12038" width="23.42578125" style="29" bestFit="1" customWidth="1"/>
    <col min="12039" max="12289" width="9.140625" style="29"/>
    <col min="12290" max="12290" width="47" style="29" bestFit="1" customWidth="1"/>
    <col min="12291" max="12291" width="33.140625" style="29" customWidth="1"/>
    <col min="12292" max="12292" width="43.42578125" style="29" customWidth="1"/>
    <col min="12293" max="12293" width="35.140625" style="29" customWidth="1"/>
    <col min="12294" max="12294" width="23.42578125" style="29" bestFit="1" customWidth="1"/>
    <col min="12295" max="12545" width="9.140625" style="29"/>
    <col min="12546" max="12546" width="47" style="29" bestFit="1" customWidth="1"/>
    <col min="12547" max="12547" width="33.140625" style="29" customWidth="1"/>
    <col min="12548" max="12548" width="43.42578125" style="29" customWidth="1"/>
    <col min="12549" max="12549" width="35.140625" style="29" customWidth="1"/>
    <col min="12550" max="12550" width="23.42578125" style="29" bestFit="1" customWidth="1"/>
    <col min="12551" max="12801" width="9.140625" style="29"/>
    <col min="12802" max="12802" width="47" style="29" bestFit="1" customWidth="1"/>
    <col min="12803" max="12803" width="33.140625" style="29" customWidth="1"/>
    <col min="12804" max="12804" width="43.42578125" style="29" customWidth="1"/>
    <col min="12805" max="12805" width="35.140625" style="29" customWidth="1"/>
    <col min="12806" max="12806" width="23.42578125" style="29" bestFit="1" customWidth="1"/>
    <col min="12807" max="13057" width="9.140625" style="29"/>
    <col min="13058" max="13058" width="47" style="29" bestFit="1" customWidth="1"/>
    <col min="13059" max="13059" width="33.140625" style="29" customWidth="1"/>
    <col min="13060" max="13060" width="43.42578125" style="29" customWidth="1"/>
    <col min="13061" max="13061" width="35.140625" style="29" customWidth="1"/>
    <col min="13062" max="13062" width="23.42578125" style="29" bestFit="1" customWidth="1"/>
    <col min="13063" max="13313" width="9.140625" style="29"/>
    <col min="13314" max="13314" width="47" style="29" bestFit="1" customWidth="1"/>
    <col min="13315" max="13315" width="33.140625" style="29" customWidth="1"/>
    <col min="13316" max="13316" width="43.42578125" style="29" customWidth="1"/>
    <col min="13317" max="13317" width="35.140625" style="29" customWidth="1"/>
    <col min="13318" max="13318" width="23.42578125" style="29" bestFit="1" customWidth="1"/>
    <col min="13319" max="13569" width="9.140625" style="29"/>
    <col min="13570" max="13570" width="47" style="29" bestFit="1" customWidth="1"/>
    <col min="13571" max="13571" width="33.140625" style="29" customWidth="1"/>
    <col min="13572" max="13572" width="43.42578125" style="29" customWidth="1"/>
    <col min="13573" max="13573" width="35.140625" style="29" customWidth="1"/>
    <col min="13574" max="13574" width="23.42578125" style="29" bestFit="1" customWidth="1"/>
    <col min="13575" max="13825" width="9.140625" style="29"/>
    <col min="13826" max="13826" width="47" style="29" bestFit="1" customWidth="1"/>
    <col min="13827" max="13827" width="33.140625" style="29" customWidth="1"/>
    <col min="13828" max="13828" width="43.42578125" style="29" customWidth="1"/>
    <col min="13829" max="13829" width="35.140625" style="29" customWidth="1"/>
    <col min="13830" max="13830" width="23.42578125" style="29" bestFit="1" customWidth="1"/>
    <col min="13831" max="14081" width="9.140625" style="29"/>
    <col min="14082" max="14082" width="47" style="29" bestFit="1" customWidth="1"/>
    <col min="14083" max="14083" width="33.140625" style="29" customWidth="1"/>
    <col min="14084" max="14084" width="43.42578125" style="29" customWidth="1"/>
    <col min="14085" max="14085" width="35.140625" style="29" customWidth="1"/>
    <col min="14086" max="14086" width="23.42578125" style="29" bestFit="1" customWidth="1"/>
    <col min="14087" max="14337" width="9.140625" style="29"/>
    <col min="14338" max="14338" width="47" style="29" bestFit="1" customWidth="1"/>
    <col min="14339" max="14339" width="33.140625" style="29" customWidth="1"/>
    <col min="14340" max="14340" width="43.42578125" style="29" customWidth="1"/>
    <col min="14341" max="14341" width="35.140625" style="29" customWidth="1"/>
    <col min="14342" max="14342" width="23.42578125" style="29" bestFit="1" customWidth="1"/>
    <col min="14343" max="14593" width="9.140625" style="29"/>
    <col min="14594" max="14594" width="47" style="29" bestFit="1" customWidth="1"/>
    <col min="14595" max="14595" width="33.140625" style="29" customWidth="1"/>
    <col min="14596" max="14596" width="43.42578125" style="29" customWidth="1"/>
    <col min="14597" max="14597" width="35.140625" style="29" customWidth="1"/>
    <col min="14598" max="14598" width="23.42578125" style="29" bestFit="1" customWidth="1"/>
    <col min="14599" max="14849" width="9.140625" style="29"/>
    <col min="14850" max="14850" width="47" style="29" bestFit="1" customWidth="1"/>
    <col min="14851" max="14851" width="33.140625" style="29" customWidth="1"/>
    <col min="14852" max="14852" width="43.42578125" style="29" customWidth="1"/>
    <col min="14853" max="14853" width="35.140625" style="29" customWidth="1"/>
    <col min="14854" max="14854" width="23.42578125" style="29" bestFit="1" customWidth="1"/>
    <col min="14855" max="15105" width="9.140625" style="29"/>
    <col min="15106" max="15106" width="47" style="29" bestFit="1" customWidth="1"/>
    <col min="15107" max="15107" width="33.140625" style="29" customWidth="1"/>
    <col min="15108" max="15108" width="43.42578125" style="29" customWidth="1"/>
    <col min="15109" max="15109" width="35.140625" style="29" customWidth="1"/>
    <col min="15110" max="15110" width="23.42578125" style="29" bestFit="1" customWidth="1"/>
    <col min="15111" max="15361" width="9.140625" style="29"/>
    <col min="15362" max="15362" width="47" style="29" bestFit="1" customWidth="1"/>
    <col min="15363" max="15363" width="33.140625" style="29" customWidth="1"/>
    <col min="15364" max="15364" width="43.42578125" style="29" customWidth="1"/>
    <col min="15365" max="15365" width="35.140625" style="29" customWidth="1"/>
    <col min="15366" max="15366" width="23.42578125" style="29" bestFit="1" customWidth="1"/>
    <col min="15367" max="15617" width="9.140625" style="29"/>
    <col min="15618" max="15618" width="47" style="29" bestFit="1" customWidth="1"/>
    <col min="15619" max="15619" width="33.140625" style="29" customWidth="1"/>
    <col min="15620" max="15620" width="43.42578125" style="29" customWidth="1"/>
    <col min="15621" max="15621" width="35.140625" style="29" customWidth="1"/>
    <col min="15622" max="15622" width="23.42578125" style="29" bestFit="1" customWidth="1"/>
    <col min="15623" max="15873" width="9.140625" style="29"/>
    <col min="15874" max="15874" width="47" style="29" bestFit="1" customWidth="1"/>
    <col min="15875" max="15875" width="33.140625" style="29" customWidth="1"/>
    <col min="15876" max="15876" width="43.42578125" style="29" customWidth="1"/>
    <col min="15877" max="15877" width="35.140625" style="29" customWidth="1"/>
    <col min="15878" max="15878" width="23.42578125" style="29" bestFit="1" customWidth="1"/>
    <col min="15879" max="16129" width="9.140625" style="29"/>
    <col min="16130" max="16130" width="47" style="29" bestFit="1" customWidth="1"/>
    <col min="16131" max="16131" width="33.140625" style="29" customWidth="1"/>
    <col min="16132" max="16132" width="43.42578125" style="29" customWidth="1"/>
    <col min="16133" max="16133" width="35.140625" style="29" customWidth="1"/>
    <col min="16134" max="16134" width="23.42578125" style="29" bestFit="1" customWidth="1"/>
    <col min="16135" max="16384" width="9.140625" style="29"/>
  </cols>
  <sheetData>
    <row r="1" spans="1:6" ht="21" x14ac:dyDescent="0.2">
      <c r="B1" s="30" t="s">
        <v>55</v>
      </c>
      <c r="C1" s="30" t="s">
        <v>56</v>
      </c>
      <c r="D1" s="31" t="s">
        <v>57</v>
      </c>
      <c r="E1" s="32" t="s">
        <v>58</v>
      </c>
      <c r="F1" s="30" t="s">
        <v>37</v>
      </c>
    </row>
    <row r="2" spans="1:6" x14ac:dyDescent="0.2">
      <c r="A2" s="33">
        <v>1</v>
      </c>
      <c r="B2" s="34" t="s">
        <v>60</v>
      </c>
      <c r="C2" s="34" t="s">
        <v>61</v>
      </c>
      <c r="D2" s="35" t="s">
        <v>62</v>
      </c>
      <c r="E2" s="34" t="s">
        <v>63</v>
      </c>
      <c r="F2" s="34" t="s">
        <v>59</v>
      </c>
    </row>
    <row r="3" spans="1:6" x14ac:dyDescent="0.2">
      <c r="A3" s="36"/>
      <c r="B3" s="36"/>
      <c r="C3" s="36"/>
      <c r="D3" s="36"/>
      <c r="E3" s="36"/>
      <c r="F3" s="34"/>
    </row>
    <row r="4" spans="1:6" x14ac:dyDescent="0.2">
      <c r="A4" s="36"/>
      <c r="B4" s="36"/>
      <c r="C4" s="36"/>
      <c r="D4" s="36"/>
      <c r="E4" s="36"/>
      <c r="F4" s="34"/>
    </row>
    <row r="5" spans="1:6" x14ac:dyDescent="0.2">
      <c r="A5" s="36"/>
      <c r="B5" s="36"/>
      <c r="C5" s="36"/>
      <c r="D5" s="36"/>
      <c r="E5" s="36"/>
      <c r="F5" s="34"/>
    </row>
    <row r="6" spans="1:6" x14ac:dyDescent="0.2">
      <c r="A6" s="36"/>
      <c r="B6" s="36"/>
      <c r="C6" s="36"/>
      <c r="D6" s="36"/>
      <c r="E6" s="36"/>
      <c r="F6" s="34"/>
    </row>
    <row r="7" spans="1:6" x14ac:dyDescent="0.2">
      <c r="A7" s="36"/>
      <c r="B7" s="36"/>
      <c r="C7" s="36"/>
      <c r="D7" s="36"/>
      <c r="E7" s="36"/>
      <c r="F7" s="34"/>
    </row>
    <row r="8" spans="1:6" x14ac:dyDescent="0.2">
      <c r="A8" s="36"/>
      <c r="B8" s="36"/>
      <c r="C8" s="36"/>
      <c r="D8" s="36"/>
      <c r="E8" s="36"/>
      <c r="F8" s="34"/>
    </row>
    <row r="9" spans="1:6" x14ac:dyDescent="0.2">
      <c r="A9" s="36"/>
      <c r="B9" s="36"/>
      <c r="C9" s="36"/>
      <c r="D9" s="36"/>
      <c r="E9" s="36"/>
      <c r="F9" s="34"/>
    </row>
    <row r="10" spans="1:6" x14ac:dyDescent="0.2">
      <c r="A10" s="36"/>
      <c r="B10" s="36"/>
      <c r="C10" s="36"/>
      <c r="D10" s="36"/>
      <c r="E10" s="36"/>
      <c r="F10" s="34"/>
    </row>
  </sheetData>
  <hyperlinks>
    <hyperlink ref="D2"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Produce Bid Aug-Nov. 2 Total</vt:lpstr>
      <vt:lpstr>Vendor Information</vt:lpstr>
      <vt:lpstr>'Produce Bid Aug-Nov. 2 Total'!Print_Area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LAJUANNA M JONESSULTON</dc:creator>
  <cp:lastModifiedBy>KEVIN G TEMPLES</cp:lastModifiedBy>
  <cp:lastPrinted>2018-07-09T15:01:44Z</cp:lastPrinted>
  <dcterms:created xsi:type="dcterms:W3CDTF">2013-10-01T16:57:24Z</dcterms:created>
  <dcterms:modified xsi:type="dcterms:W3CDTF">2018-07-13T21:58:51Z</dcterms:modified>
</cp:coreProperties>
</file>